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5440" windowHeight="12600" activeTab="0"/>
  </bookViews>
  <sheets>
    <sheet name="1.pielikum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<sst xmlns="http://schemas.openxmlformats.org/spreadsheetml/2006/main" count="194" uniqueCount="190">
  <si>
    <t>Reģions</t>
  </si>
  <si>
    <t>Novada pašvaldība</t>
  </si>
  <si>
    <t>Vispārējās izglītības iestāde</t>
  </si>
  <si>
    <t xml:space="preserve">Audzēkņu skaits </t>
  </si>
  <si>
    <t xml:space="preserve">Skolēni </t>
  </si>
  <si>
    <t xml:space="preserve">Bērni b/d </t>
  </si>
  <si>
    <t>Rīga</t>
  </si>
  <si>
    <t>Alojas novada pašvaldība</t>
  </si>
  <si>
    <t>Engures novada pašvaldība</t>
  </si>
  <si>
    <t>Engures vidusskola</t>
  </si>
  <si>
    <t>Ķeguma novada pašvaldība</t>
  </si>
  <si>
    <t>Birzgales PII "Birztaliņa"</t>
  </si>
  <si>
    <t>Lielvārdes novada pašvaldība</t>
  </si>
  <si>
    <t>Limbažu novada pašvaldība</t>
  </si>
  <si>
    <t xml:space="preserve">Lādezera pamatskola </t>
  </si>
  <si>
    <t xml:space="preserve">Umurgas pamatskola </t>
  </si>
  <si>
    <t xml:space="preserve">Baumaņu Kārļa Viļķenes pamatskola </t>
  </si>
  <si>
    <t>Mālpils novada pašvaldība</t>
  </si>
  <si>
    <t>Mālpils internātpamatskola</t>
  </si>
  <si>
    <t>Ogres novada pašvaldība</t>
  </si>
  <si>
    <t>Ogres vispārējās pirmsskolas izglītības iestāde "Zelta sietiņš"</t>
  </si>
  <si>
    <t>Madlienas vispārējās pirmsskolas izglītības iestāde "Taurenītis"</t>
  </si>
  <si>
    <t>Suntažu internātpamatskola - rehabilitācijas centrs</t>
  </si>
  <si>
    <t>Salacgrīvas  novada pašvaldība</t>
  </si>
  <si>
    <t>Salacgrīvas vidusskola</t>
  </si>
  <si>
    <t>Stopiņu novada pašvaldība</t>
  </si>
  <si>
    <t>Upesleju internātpamatskola – rehabilitācijas centrs</t>
  </si>
  <si>
    <t>Tukuma novada pašvaldība</t>
  </si>
  <si>
    <t>KOPĀ:</t>
  </si>
  <si>
    <t>Kurzeme</t>
  </si>
  <si>
    <t>Aizputes novada pašvaldība</t>
  </si>
  <si>
    <t>Lažas speciālā internātpamatskola</t>
  </si>
  <si>
    <t>Brocēnu novada pašvaldība</t>
  </si>
  <si>
    <t xml:space="preserve">Brocēnu vidusskola </t>
  </si>
  <si>
    <t>Kuldīgas novada pašvaldība</t>
  </si>
  <si>
    <t>Pelču speciālā internātpamatskola- attīstības centrs</t>
  </si>
  <si>
    <t>Priekules novada pašvaldība</t>
  </si>
  <si>
    <t>Purmsātu speciālā internātpamatskola</t>
  </si>
  <si>
    <t>Saldus novada pašvaldība</t>
  </si>
  <si>
    <t>Saldus speciālā pirmskolas izglītības iestāde „Cerībiņa”</t>
  </si>
  <si>
    <t xml:space="preserve">Saldus novada pašvaldības Cieceres internātpamatskola  </t>
  </si>
  <si>
    <t xml:space="preserve">Saldus novada pašvaldības Druvas vidusskola  </t>
  </si>
  <si>
    <t xml:space="preserve">Saldus novada pašvaldības Kalnu vidusskola </t>
  </si>
  <si>
    <t>Skrundas novada pašvaldība</t>
  </si>
  <si>
    <t>Vaiņodes novada pašvaldība</t>
  </si>
  <si>
    <t>Vaiņodes internātpamatskola</t>
  </si>
  <si>
    <t>Ventspils novada pašvaldība</t>
  </si>
  <si>
    <t>Ances pamatskola</t>
  </si>
  <si>
    <t xml:space="preserve">Piltenes vidusskola </t>
  </si>
  <si>
    <t>Ugāles vidusskola</t>
  </si>
  <si>
    <t>Stiklu speciālā internātpamatskola</t>
  </si>
  <si>
    <t>Latgale</t>
  </si>
  <si>
    <t>Aglonas novada pašvaldība</t>
  </si>
  <si>
    <t>Aglonas vidusskola</t>
  </si>
  <si>
    <t>Baltinavas novada pašvaldība</t>
  </si>
  <si>
    <t>Baltinavas Kristīgā internātpamatskola</t>
  </si>
  <si>
    <t>Balvu novada pašvaldība</t>
  </si>
  <si>
    <t>Tilžas internātpamatskola</t>
  </si>
  <si>
    <t>Stacijas pamatskola</t>
  </si>
  <si>
    <t>Tilžas vidusskola</t>
  </si>
  <si>
    <t>Bērzkalnes pirmsskolas izglītības iestāde</t>
  </si>
  <si>
    <t>Kubulu pirmsskolas izglītības iestāde "Ieviņa"</t>
  </si>
  <si>
    <t>Bērzpils vidusskola</t>
  </si>
  <si>
    <t>Ciblas novada pašvaldība</t>
  </si>
  <si>
    <t>Ilūkstes novada pašvaldība</t>
  </si>
  <si>
    <t>Raudas speciālā internātpamatskola bērniem bāreņiem</t>
  </si>
  <si>
    <t>Kārsavas novada pašvaldība</t>
  </si>
  <si>
    <t xml:space="preserve">Kārsavas vidusskola </t>
  </si>
  <si>
    <t>Krāslavas novada pašvaldība</t>
  </si>
  <si>
    <t>Krāslavas pamatskola</t>
  </si>
  <si>
    <t>Līvānu novada pašvaldība</t>
  </si>
  <si>
    <t>Rudzātu vidusskola</t>
  </si>
  <si>
    <t>Ludzas novada pašvaldība</t>
  </si>
  <si>
    <t>Ludzas 2. vidusskola</t>
  </si>
  <si>
    <t>Preiļu novada pašvaldība</t>
  </si>
  <si>
    <t>Salas pamatskola</t>
  </si>
  <si>
    <t>Pelēču pamatskola</t>
  </si>
  <si>
    <t>Rēzeknes novada pašvaldība</t>
  </si>
  <si>
    <t>Nautrēnu vidusskola</t>
  </si>
  <si>
    <t>Lūcijas Rancānes Makašānu Amatu vidusskola</t>
  </si>
  <si>
    <t>Riebiņu novada pašvaldība</t>
  </si>
  <si>
    <t>Riebiņu vidusskola</t>
  </si>
  <si>
    <t>Rugāju novada pašvaldība</t>
  </si>
  <si>
    <t>Rugāju novada vidusskola</t>
  </si>
  <si>
    <t>Viļakas novada pašvaldība</t>
  </si>
  <si>
    <t>Upītes pamatskola</t>
  </si>
  <si>
    <t>Alūksnes novada pašvaldība</t>
  </si>
  <si>
    <t xml:space="preserve">Alsviķu pirmsskolas izglītības iestāde „Saulīte” </t>
  </si>
  <si>
    <t xml:space="preserve">Liepnas vidusskola </t>
  </si>
  <si>
    <t xml:space="preserve">Liepnas internātpamatskola </t>
  </si>
  <si>
    <t xml:space="preserve">Malienas speciālā pirmsskolas izglītības iestāde „Mazputniņš” </t>
  </si>
  <si>
    <t xml:space="preserve">Ernsta Glika Alūksnes Valsts ģimnāzija </t>
  </si>
  <si>
    <t>Amatas novada pašvaldība</t>
  </si>
  <si>
    <t xml:space="preserve">Spāres speciālā internātpamatskola  </t>
  </si>
  <si>
    <t>Apes novada pašvaldība</t>
  </si>
  <si>
    <t xml:space="preserve">Gaujienas speciālā internātpamatskola </t>
  </si>
  <si>
    <t xml:space="preserve">Dāvja Ozoliņa Apes vidusskola </t>
  </si>
  <si>
    <t>Beverīnas novada pašvaldība</t>
  </si>
  <si>
    <t>J. Endzelīna Kauguru pamatskola</t>
  </si>
  <si>
    <t>Cesvaines novada pašvaldība</t>
  </si>
  <si>
    <t>Cēsu novada pašvaldība</t>
  </si>
  <si>
    <t xml:space="preserve">Cēsu internātpamatskola- rehabilitācijas centrs </t>
  </si>
  <si>
    <t>Rāmuļu pamatskola</t>
  </si>
  <si>
    <t>Gulbenes novada pašvaldība</t>
  </si>
  <si>
    <t>Rankas pamatskola</t>
  </si>
  <si>
    <t>Lizuma vidusskola</t>
  </si>
  <si>
    <t>Lejasciema vidusskola</t>
  </si>
  <si>
    <t>Galgauskas pamatskola</t>
  </si>
  <si>
    <t>Lejasciema pirmsskolas izglītības iestāde "Kamenīte"</t>
  </si>
  <si>
    <t>Stāķu pamatskola</t>
  </si>
  <si>
    <t>Jaunpiebalgas novada pašvaldība</t>
  </si>
  <si>
    <t>Piebalgas pamatskola</t>
  </si>
  <si>
    <t>Kocēnu novada pašvaldība</t>
  </si>
  <si>
    <t>Jaunburtnieku pamatskola</t>
  </si>
  <si>
    <t>Madonas novada pašvaldība</t>
  </si>
  <si>
    <t>Dzelzavas speciālā internātpamatskola</t>
  </si>
  <si>
    <t xml:space="preserve">Bērzaunes pagasta pirmsskolas izglītības iestāde "Vārpiņa" </t>
  </si>
  <si>
    <t>Praulienas pagasta pirmsskolas izglītības iestāde "Pasaciņa"</t>
  </si>
  <si>
    <t>Pārgaujas  novada pašvaldība</t>
  </si>
  <si>
    <t>Priekuļu novada pašvaldība</t>
  </si>
  <si>
    <t>Raunas novada pašvaldība</t>
  </si>
  <si>
    <t>Raunas vidusskolas pirmsskolas izglītības iestāde</t>
  </si>
  <si>
    <t>Smiltenes novada pašvaldība</t>
  </si>
  <si>
    <t>Palsmanes pagasta pirmsskolas izglītības iestāde</t>
  </si>
  <si>
    <t>Palsmanes pamatskola</t>
  </si>
  <si>
    <t>Launkalnes pamatskola</t>
  </si>
  <si>
    <t>Varakļānu novada pašvaldība</t>
  </si>
  <si>
    <t>Vecpiebalgas novada pašvaldība</t>
  </si>
  <si>
    <t>Vecpiebalgas vidusskola</t>
  </si>
  <si>
    <t>Zemgale</t>
  </si>
  <si>
    <t xml:space="preserve">Auces novada pašvaldība </t>
  </si>
  <si>
    <t>Auces vidusskola</t>
  </si>
  <si>
    <t>Bauskas novada pašvaldība</t>
  </si>
  <si>
    <t>Pamūšas speciālā internātpamatskola</t>
  </si>
  <si>
    <t>Dobeles novada pašvaldība</t>
  </si>
  <si>
    <t>Dobeles speciālā pirmsskolas izglītības iestāde "Valodiņa"</t>
  </si>
  <si>
    <t>Bērzupes speciālā internātpamatskola</t>
  </si>
  <si>
    <t>Iecavas novada pašvaldība</t>
  </si>
  <si>
    <t>Zālītes speciālā internātpamatskola</t>
  </si>
  <si>
    <t>Jaunjelgavas novada pašvaldība</t>
  </si>
  <si>
    <t>Jaunjelgavas vidusskola</t>
  </si>
  <si>
    <t>Jēkabpils novada pašvaldība</t>
  </si>
  <si>
    <t>Zasas vidusskola</t>
  </si>
  <si>
    <t>Kokneses novada pašvaldība</t>
  </si>
  <si>
    <t>Ilmāra Gaiša Kokneses vidusskola</t>
  </si>
  <si>
    <t>Kokneses speciālā internātpamatskola - attīstības centrs</t>
  </si>
  <si>
    <t>Krustpils novada pašvaldība</t>
  </si>
  <si>
    <t xml:space="preserve">Antūžu speciālā internātpamatskola </t>
  </si>
  <si>
    <t>Salas novada pašvaldība</t>
  </si>
  <si>
    <t>Biržu internātpamatskola</t>
  </si>
  <si>
    <t>PAVISAM KOPĀ:</t>
  </si>
  <si>
    <t>Izvietotas gultas</t>
  </si>
  <si>
    <t>Aizņemtas gultas</t>
  </si>
  <si>
    <t>Mežotnes internātvidusskola*</t>
  </si>
  <si>
    <t>Silajāņu pamatskola*</t>
  </si>
  <si>
    <t>Mežvidu pamatskola*</t>
  </si>
  <si>
    <t xml:space="preserve">Ilūkstes novada Sporta skola (bij. Sadraudzības vidusskola) </t>
  </si>
  <si>
    <t xml:space="preserve">Mārkalnes pamatskola* </t>
  </si>
  <si>
    <t>Bejas pamatskola</t>
  </si>
  <si>
    <t>Jumpravas internātpamatskola</t>
  </si>
  <si>
    <t>Tukuma pirmsskolas izglītības iestāde "Taurenītis"</t>
  </si>
  <si>
    <t>Blontu pirmsskolas izglītības iestāde</t>
  </si>
  <si>
    <t>Malnavas pirmsskolas izglītības iestāde "Sienāzītis"</t>
  </si>
  <si>
    <t>Pirmsskolas izglītības iestāde "Sprīdītis"</t>
  </si>
  <si>
    <t>Čornajas pirmsskolas izglītības iestāde "Brīnumzeme"</t>
  </si>
  <si>
    <t>Pielikums Nr.1</t>
  </si>
  <si>
    <t xml:space="preserve">                                     Vidzeme</t>
  </si>
  <si>
    <t xml:space="preserve">Informācija par izglītības iestādēm, kurās uzstādītas ugunsaizsardzības sistēmas, 2017.gadā </t>
  </si>
  <si>
    <t>Uzturējušās personas slēgtajās izglīt. iest., skaits</t>
  </si>
  <si>
    <t>Rudbāržu internātpamatskola - rehabilitācijas centrs*</t>
  </si>
  <si>
    <t xml:space="preserve">Baltinavas vidusskolas internāts* </t>
  </si>
  <si>
    <t>Mārsnēnu pamatskolas internāts*</t>
  </si>
  <si>
    <r>
      <t xml:space="preserve">Tukuma </t>
    </r>
    <r>
      <rPr>
        <sz val="10"/>
        <color indexed="8"/>
        <rFont val="Calibri"/>
        <family val="2"/>
      </rPr>
      <t>internātpamatskola</t>
    </r>
  </si>
  <si>
    <t>Alojas PII "Auseklītis" un struktūrvienība "Vilzēnos"</t>
  </si>
  <si>
    <t>Jāņa Eglīša Preiļu Valsts ģimnāzija</t>
  </si>
  <si>
    <t>K.Valdemāra sākumskola</t>
  </si>
  <si>
    <t>Kr. Valdemāra sākumskolas pirmsskolas grupa</t>
  </si>
  <si>
    <t>Madonas pilsētas vidusskola</t>
  </si>
  <si>
    <t>Raiskuma internātpamatskola – rehabilitācijas centrs</t>
  </si>
  <si>
    <t>Smiltenes ģimnāzijas internāts</t>
  </si>
  <si>
    <t>Kuldīgas pamatskolas Basu filiāle* (no 01. 09.2017.slēgta)</t>
  </si>
  <si>
    <t>* izglītības iestāde vai tās internāts likvidēts, telpas tiek izmantotas citiem mērķiem</t>
  </si>
  <si>
    <t>Palsmanes internātpamatskola</t>
  </si>
  <si>
    <t xml:space="preserve">Ilūkstes 1. vidusskolas internāts*  </t>
  </si>
  <si>
    <t>Speciālā pirmsskolas izglītības iestāde „Varavīksne"</t>
  </si>
  <si>
    <t>Limbažu novada ģimnāzijas internāts</t>
  </si>
  <si>
    <t xml:space="preserve">Cesvaines internātpamatskolas internāts (tagad Cesvaines vidusskolas internāts) </t>
  </si>
  <si>
    <t>Gulbīša vidusskola (tagad Gulbīša pamatskola)</t>
  </si>
  <si>
    <t>Varakļānu novada pašvaldības Stirnienes pamatskola*(likvidēta no 31.05.2017.)</t>
  </si>
  <si>
    <t>Vecbebru profesionālā vidusskola(tagad Ogres tehnikums)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</si>
</sst>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6" fillId="19" borderId="10" xfId="0" applyFont="1" applyFill="1" applyBorder="1" applyAlignment="1">
      <alignment/>
    </xf>
    <xf numFmtId="0" fontId="38" fillId="19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8" fillId="19" borderId="10" xfId="0" applyFont="1" applyFill="1" applyBorder="1" applyAlignment="1">
      <alignment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19" borderId="10" xfId="0" applyFont="1" applyFill="1" applyBorder="1" applyAlignment="1">
      <alignment wrapText="1"/>
    </xf>
    <xf numFmtId="3" fontId="38" fillId="19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wrapText="1"/>
    </xf>
    <xf numFmtId="0" fontId="38" fillId="13" borderId="10" xfId="0" applyFont="1" applyFill="1" applyBorder="1" applyAlignment="1">
      <alignment horizontal="right" vertical="center" wrapText="1"/>
    </xf>
    <xf numFmtId="3" fontId="38" fillId="13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19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8" fillId="13" borderId="1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9" fillId="0" borderId="11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wrapText="1"/>
    </xf>
    <xf numFmtId="0" fontId="38" fillId="19" borderId="10" xfId="0" applyFont="1" applyFill="1" applyBorder="1" applyAlignment="1">
      <alignment horizontal="center"/>
    </xf>
    <xf numFmtId="0" fontId="40" fillId="0" borderId="11" xfId="0" applyFont="1" applyBorder="1" applyAlignment="1">
      <alignment horizontal="center" vertical="center" textRotation="90"/>
    </xf>
    <xf numFmtId="0" fontId="40" fillId="0" borderId="12" xfId="0" applyFont="1" applyBorder="1" applyAlignment="1">
      <alignment horizontal="center" vertical="center" textRotation="90"/>
    </xf>
    <xf numFmtId="0" fontId="40" fillId="0" borderId="13" xfId="0" applyFont="1" applyBorder="1" applyAlignment="1">
      <alignment horizontal="center" vertical="center" textRotation="90"/>
    </xf>
    <xf numFmtId="0" fontId="39" fillId="0" borderId="11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8" fillId="19" borderId="11" xfId="0" applyFont="1" applyFill="1" applyBorder="1" applyAlignment="1">
      <alignment horizontal="center" wrapText="1"/>
    </xf>
    <xf numFmtId="0" fontId="38" fillId="19" borderId="13" xfId="0" applyFont="1" applyFill="1" applyBorder="1" applyAlignment="1">
      <alignment horizontal="center" wrapText="1"/>
    </xf>
    <xf numFmtId="0" fontId="38" fillId="19" borderId="11" xfId="0" applyFont="1" applyFill="1" applyBorder="1" applyAlignment="1">
      <alignment horizontal="center" vertical="center" wrapText="1"/>
    </xf>
    <xf numFmtId="0" fontId="38" fillId="19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9" fillId="19" borderId="13" xfId="0" applyFont="1" applyFill="1" applyBorder="1" applyAlignment="1">
      <alignment horizontal="center" vertical="center" wrapText="1"/>
    </xf>
    <xf numFmtId="0" fontId="38" fillId="19" borderId="14" xfId="0" applyFont="1" applyFill="1" applyBorder="1" applyAlignment="1">
      <alignment horizontal="center" vertical="center" wrapText="1"/>
    </xf>
    <xf numFmtId="0" fontId="39" fillId="19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PageLayoutView="0" workbookViewId="0" topLeftCell="A112">
      <selection activeCell="K64" sqref="K64"/>
    </sheetView>
  </sheetViews>
  <sheetFormatPr defaultColWidth="9.140625" defaultRowHeight="15"/>
  <cols>
    <col min="1" max="1" width="5.140625" style="0" customWidth="1"/>
    <col min="2" max="2" width="13.57421875" style="0" customWidth="1"/>
    <col min="3" max="3" width="26.00390625" style="0" customWidth="1"/>
    <col min="4" max="4" width="7.28125" style="0" customWidth="1"/>
    <col min="5" max="5" width="8.8515625" style="0" customWidth="1"/>
    <col min="6" max="6" width="8.28125" style="0" customWidth="1"/>
    <col min="8" max="8" width="10.00390625" style="0" customWidth="1"/>
  </cols>
  <sheetData>
    <row r="1" spans="2:8" ht="16.5" customHeight="1">
      <c r="B1" s="44" t="s">
        <v>165</v>
      </c>
      <c r="C1" s="44"/>
      <c r="D1" s="44"/>
      <c r="E1" s="44"/>
      <c r="F1" s="44"/>
      <c r="G1" s="44"/>
      <c r="H1" s="44"/>
    </row>
    <row r="2" spans="2:8" ht="16.5" customHeight="1">
      <c r="B2" s="25" t="s">
        <v>167</v>
      </c>
      <c r="C2" s="25"/>
      <c r="D2" s="25"/>
      <c r="E2" s="25"/>
      <c r="F2" s="25"/>
      <c r="G2" s="25"/>
      <c r="H2" s="25"/>
    </row>
    <row r="3" ht="11.25" customHeight="1"/>
    <row r="4" spans="1:8" ht="15" customHeight="1">
      <c r="A4" s="42" t="s">
        <v>0</v>
      </c>
      <c r="B4" s="42" t="s">
        <v>1</v>
      </c>
      <c r="C4" s="42" t="s">
        <v>2</v>
      </c>
      <c r="D4" s="46" t="s">
        <v>3</v>
      </c>
      <c r="E4" s="47"/>
      <c r="F4" s="42" t="s">
        <v>151</v>
      </c>
      <c r="G4" s="42" t="s">
        <v>152</v>
      </c>
      <c r="H4" s="40" t="s">
        <v>168</v>
      </c>
    </row>
    <row r="5" spans="1:8" ht="54" customHeight="1">
      <c r="A5" s="45"/>
      <c r="B5" s="45"/>
      <c r="C5" s="45"/>
      <c r="D5" s="2" t="s">
        <v>4</v>
      </c>
      <c r="E5" s="2" t="s">
        <v>5</v>
      </c>
      <c r="F5" s="43"/>
      <c r="G5" s="43"/>
      <c r="H5" s="41"/>
    </row>
    <row r="6" spans="1:8" ht="25.5">
      <c r="A6" s="34" t="s">
        <v>6</v>
      </c>
      <c r="B6" s="26" t="s">
        <v>7</v>
      </c>
      <c r="C6" s="21" t="s">
        <v>173</v>
      </c>
      <c r="D6" s="19">
        <v>0</v>
      </c>
      <c r="E6" s="19">
        <v>85</v>
      </c>
      <c r="F6" s="19">
        <v>116</v>
      </c>
      <c r="G6" s="19">
        <v>80</v>
      </c>
      <c r="H6" s="5"/>
    </row>
    <row r="7" spans="1:8" ht="36" customHeight="1">
      <c r="A7" s="35"/>
      <c r="B7" s="8" t="s">
        <v>8</v>
      </c>
      <c r="C7" s="3" t="s">
        <v>9</v>
      </c>
      <c r="D7" s="19">
        <v>241</v>
      </c>
      <c r="E7" s="19">
        <v>0</v>
      </c>
      <c r="F7" s="19">
        <v>130</v>
      </c>
      <c r="G7" s="19">
        <v>690</v>
      </c>
      <c r="H7" s="5"/>
    </row>
    <row r="8" spans="1:8" ht="25.5">
      <c r="A8" s="35"/>
      <c r="B8" s="8" t="s">
        <v>10</v>
      </c>
      <c r="C8" s="3" t="s">
        <v>11</v>
      </c>
      <c r="D8" s="19">
        <v>0</v>
      </c>
      <c r="E8" s="19">
        <v>54</v>
      </c>
      <c r="F8" s="19">
        <v>14</v>
      </c>
      <c r="G8" s="19">
        <v>6</v>
      </c>
      <c r="H8" s="5"/>
    </row>
    <row r="9" spans="1:8" ht="38.25">
      <c r="A9" s="35"/>
      <c r="B9" s="8" t="s">
        <v>12</v>
      </c>
      <c r="C9" s="3" t="s">
        <v>159</v>
      </c>
      <c r="D9" s="19">
        <v>60</v>
      </c>
      <c r="E9" s="19">
        <v>0</v>
      </c>
      <c r="F9" s="19">
        <v>50</v>
      </c>
      <c r="G9" s="19">
        <v>50</v>
      </c>
      <c r="H9" s="5"/>
    </row>
    <row r="10" spans="1:8" ht="15">
      <c r="A10" s="35"/>
      <c r="B10" s="37" t="s">
        <v>13</v>
      </c>
      <c r="C10" s="3" t="s">
        <v>14</v>
      </c>
      <c r="D10" s="19">
        <v>170</v>
      </c>
      <c r="E10" s="19">
        <v>0</v>
      </c>
      <c r="F10" s="19">
        <v>32</v>
      </c>
      <c r="G10" s="19">
        <v>20</v>
      </c>
      <c r="H10" s="5"/>
    </row>
    <row r="11" spans="1:8" ht="15">
      <c r="A11" s="35"/>
      <c r="B11" s="39"/>
      <c r="C11" s="3" t="s">
        <v>15</v>
      </c>
      <c r="D11" s="19">
        <v>106</v>
      </c>
      <c r="E11" s="19">
        <v>0</v>
      </c>
      <c r="F11" s="19">
        <v>20</v>
      </c>
      <c r="G11" s="19">
        <v>16</v>
      </c>
      <c r="H11" s="5"/>
    </row>
    <row r="12" spans="1:8" ht="25.5">
      <c r="A12" s="35"/>
      <c r="B12" s="39"/>
      <c r="C12" s="3" t="s">
        <v>16</v>
      </c>
      <c r="D12" s="19">
        <v>75</v>
      </c>
      <c r="E12" s="19">
        <v>0</v>
      </c>
      <c r="F12" s="19">
        <v>23</v>
      </c>
      <c r="G12" s="19">
        <v>10</v>
      </c>
      <c r="H12" s="5"/>
    </row>
    <row r="13" spans="1:8" ht="26.25" customHeight="1">
      <c r="A13" s="35"/>
      <c r="B13" s="38"/>
      <c r="C13" s="3" t="s">
        <v>185</v>
      </c>
      <c r="D13" s="19">
        <v>251</v>
      </c>
      <c r="E13" s="19">
        <v>0</v>
      </c>
      <c r="F13" s="19">
        <v>39</v>
      </c>
      <c r="G13" s="19">
        <v>10</v>
      </c>
      <c r="H13" s="5"/>
    </row>
    <row r="14" spans="1:8" ht="25.5">
      <c r="A14" s="35"/>
      <c r="B14" s="8" t="s">
        <v>17</v>
      </c>
      <c r="C14" s="3" t="s">
        <v>18</v>
      </c>
      <c r="D14" s="19">
        <v>87</v>
      </c>
      <c r="E14" s="19">
        <v>0</v>
      </c>
      <c r="F14" s="19">
        <v>170</v>
      </c>
      <c r="G14" s="19">
        <v>65</v>
      </c>
      <c r="H14" s="5"/>
    </row>
    <row r="15" spans="1:8" ht="38.25">
      <c r="A15" s="35"/>
      <c r="B15" s="37" t="s">
        <v>19</v>
      </c>
      <c r="C15" s="3" t="s">
        <v>20</v>
      </c>
      <c r="D15" s="19">
        <v>0</v>
      </c>
      <c r="E15" s="19">
        <v>211</v>
      </c>
      <c r="F15" s="19">
        <v>10</v>
      </c>
      <c r="G15" s="19">
        <v>10</v>
      </c>
      <c r="H15" s="5"/>
    </row>
    <row r="16" spans="1:8" ht="38.25">
      <c r="A16" s="35"/>
      <c r="B16" s="39"/>
      <c r="C16" s="3" t="s">
        <v>21</v>
      </c>
      <c r="D16" s="19">
        <v>0</v>
      </c>
      <c r="E16" s="19">
        <v>100</v>
      </c>
      <c r="F16" s="19">
        <v>18</v>
      </c>
      <c r="G16" s="19">
        <v>8</v>
      </c>
      <c r="H16" s="5"/>
    </row>
    <row r="17" spans="1:8" ht="25.5">
      <c r="A17" s="35"/>
      <c r="B17" s="38"/>
      <c r="C17" s="3" t="s">
        <v>22</v>
      </c>
      <c r="D17" s="19">
        <v>59</v>
      </c>
      <c r="E17" s="19">
        <v>0</v>
      </c>
      <c r="F17" s="19">
        <v>61</v>
      </c>
      <c r="G17" s="19">
        <v>55</v>
      </c>
      <c r="H17" s="5"/>
    </row>
    <row r="18" spans="1:8" ht="39">
      <c r="A18" s="35"/>
      <c r="B18" s="27" t="s">
        <v>23</v>
      </c>
      <c r="C18" s="3" t="s">
        <v>24</v>
      </c>
      <c r="D18" s="19">
        <v>385</v>
      </c>
      <c r="E18" s="19">
        <v>0</v>
      </c>
      <c r="F18" s="19">
        <v>50</v>
      </c>
      <c r="G18" s="19">
        <v>250</v>
      </c>
      <c r="H18" s="5"/>
    </row>
    <row r="19" spans="1:8" ht="26.25">
      <c r="A19" s="35"/>
      <c r="B19" s="27" t="s">
        <v>25</v>
      </c>
      <c r="C19" s="3" t="s">
        <v>26</v>
      </c>
      <c r="D19" s="19">
        <v>230</v>
      </c>
      <c r="E19" s="19">
        <v>0</v>
      </c>
      <c r="F19" s="19">
        <v>150</v>
      </c>
      <c r="G19" s="19">
        <v>120</v>
      </c>
      <c r="H19" s="5"/>
    </row>
    <row r="20" spans="1:8" ht="21.75" customHeight="1">
      <c r="A20" s="35"/>
      <c r="B20" s="37" t="s">
        <v>27</v>
      </c>
      <c r="C20" s="3" t="s">
        <v>172</v>
      </c>
      <c r="D20" s="19">
        <v>137</v>
      </c>
      <c r="E20" s="19">
        <v>0</v>
      </c>
      <c r="F20" s="19">
        <v>74</v>
      </c>
      <c r="G20" s="19">
        <v>60</v>
      </c>
      <c r="H20" s="5"/>
    </row>
    <row r="21" spans="1:8" ht="25.5">
      <c r="A21" s="36"/>
      <c r="B21" s="38"/>
      <c r="C21" s="3" t="s">
        <v>160</v>
      </c>
      <c r="D21" s="19">
        <v>0</v>
      </c>
      <c r="E21" s="19">
        <v>145</v>
      </c>
      <c r="F21" s="19">
        <v>16</v>
      </c>
      <c r="G21" s="19">
        <v>10</v>
      </c>
      <c r="H21" s="5"/>
    </row>
    <row r="22" spans="1:8" ht="15">
      <c r="A22" s="1"/>
      <c r="B22" s="6"/>
      <c r="C22" s="6" t="s">
        <v>28</v>
      </c>
      <c r="D22" s="2">
        <f>D6+D7+D8+D9+D10+D11+D12+D13+D14+D15+D16+D17+D18+D19+D20+D21</f>
        <v>1801</v>
      </c>
      <c r="E22" s="2">
        <f>E6+E7+E8+E9+E10+E11+E12+E13+E14+E15+E16+E17+E18+E19+E20+E21</f>
        <v>595</v>
      </c>
      <c r="F22" s="2">
        <f>F6+F7+F8+F9+F10+F11+F12+F13+F14+F15+F16+F17+F18+F19+F20+F21</f>
        <v>973</v>
      </c>
      <c r="G22" s="2">
        <f>G6+G7+G8+G9+G10+G11+G12+G13+G14+G15+G16+G17+G18+G19+G20+G21</f>
        <v>1460</v>
      </c>
      <c r="H22" s="18">
        <v>0</v>
      </c>
    </row>
    <row r="23" spans="1:8" ht="38.25">
      <c r="A23" s="34" t="s">
        <v>29</v>
      </c>
      <c r="B23" s="8" t="s">
        <v>30</v>
      </c>
      <c r="C23" s="8" t="s">
        <v>31</v>
      </c>
      <c r="D23" s="19">
        <v>80</v>
      </c>
      <c r="E23" s="19">
        <v>0</v>
      </c>
      <c r="F23" s="19">
        <v>61</v>
      </c>
      <c r="G23" s="19">
        <v>55</v>
      </c>
      <c r="H23" s="5"/>
    </row>
    <row r="24" spans="1:8" ht="25.5">
      <c r="A24" s="35"/>
      <c r="B24" s="37" t="s">
        <v>32</v>
      </c>
      <c r="C24" s="28" t="s">
        <v>184</v>
      </c>
      <c r="D24" s="19">
        <v>0</v>
      </c>
      <c r="E24" s="19">
        <v>75</v>
      </c>
      <c r="F24" s="19">
        <v>0</v>
      </c>
      <c r="G24" s="19">
        <v>0</v>
      </c>
      <c r="H24" s="5"/>
    </row>
    <row r="25" spans="1:8" ht="24" customHeight="1">
      <c r="A25" s="35"/>
      <c r="B25" s="38"/>
      <c r="C25" s="8" t="s">
        <v>33</v>
      </c>
      <c r="D25" s="20">
        <v>430</v>
      </c>
      <c r="E25" s="19">
        <v>0</v>
      </c>
      <c r="F25" s="19">
        <v>15</v>
      </c>
      <c r="G25" s="19">
        <v>11</v>
      </c>
      <c r="H25" s="5"/>
    </row>
    <row r="26" spans="1:8" ht="38.25">
      <c r="A26" s="35"/>
      <c r="B26" s="37" t="s">
        <v>34</v>
      </c>
      <c r="C26" s="8" t="s">
        <v>35</v>
      </c>
      <c r="D26" s="19">
        <v>194</v>
      </c>
      <c r="E26" s="19">
        <v>0</v>
      </c>
      <c r="F26" s="19">
        <v>145</v>
      </c>
      <c r="G26" s="19">
        <v>143</v>
      </c>
      <c r="H26" s="5"/>
    </row>
    <row r="27" spans="1:8" ht="25.5">
      <c r="A27" s="35"/>
      <c r="B27" s="38"/>
      <c r="C27" s="28" t="s">
        <v>180</v>
      </c>
      <c r="D27" s="19">
        <v>44</v>
      </c>
      <c r="E27" s="19">
        <v>0</v>
      </c>
      <c r="F27" s="19">
        <v>20</v>
      </c>
      <c r="G27" s="19">
        <v>15</v>
      </c>
      <c r="H27" s="5"/>
    </row>
    <row r="28" spans="1:8" ht="38.25">
      <c r="A28" s="35"/>
      <c r="B28" s="8" t="s">
        <v>36</v>
      </c>
      <c r="C28" s="8" t="s">
        <v>37</v>
      </c>
      <c r="D28" s="19">
        <v>80</v>
      </c>
      <c r="E28" s="19">
        <v>0</v>
      </c>
      <c r="F28" s="19">
        <v>80</v>
      </c>
      <c r="G28" s="19">
        <v>60</v>
      </c>
      <c r="H28" s="5"/>
    </row>
    <row r="29" spans="1:8" ht="25.5">
      <c r="A29" s="35"/>
      <c r="B29" s="37" t="s">
        <v>38</v>
      </c>
      <c r="C29" s="8" t="s">
        <v>39</v>
      </c>
      <c r="D29" s="19">
        <v>0</v>
      </c>
      <c r="E29" s="19">
        <v>120</v>
      </c>
      <c r="F29" s="19">
        <v>120</v>
      </c>
      <c r="G29" s="19">
        <v>18</v>
      </c>
      <c r="H29" s="5"/>
    </row>
    <row r="30" spans="1:8" ht="25.5">
      <c r="A30" s="35"/>
      <c r="B30" s="39"/>
      <c r="C30" s="8" t="s">
        <v>40</v>
      </c>
      <c r="D30" s="19">
        <v>250</v>
      </c>
      <c r="E30" s="19">
        <v>0</v>
      </c>
      <c r="F30" s="19">
        <v>150</v>
      </c>
      <c r="G30" s="19">
        <v>120</v>
      </c>
      <c r="H30" s="5"/>
    </row>
    <row r="31" spans="1:8" ht="25.5">
      <c r="A31" s="35"/>
      <c r="B31" s="39"/>
      <c r="C31" s="8" t="s">
        <v>41</v>
      </c>
      <c r="D31" s="19">
        <v>383</v>
      </c>
      <c r="E31" s="19">
        <v>0</v>
      </c>
      <c r="F31" s="19">
        <v>113</v>
      </c>
      <c r="G31" s="19">
        <v>31</v>
      </c>
      <c r="H31" s="5"/>
    </row>
    <row r="32" spans="1:8" ht="25.5">
      <c r="A32" s="35"/>
      <c r="B32" s="38"/>
      <c r="C32" s="8" t="s">
        <v>42</v>
      </c>
      <c r="D32" s="19">
        <v>175</v>
      </c>
      <c r="E32" s="19">
        <v>0</v>
      </c>
      <c r="F32" s="19">
        <v>36</v>
      </c>
      <c r="G32" s="19">
        <v>33</v>
      </c>
      <c r="H32" s="5"/>
    </row>
    <row r="33" spans="1:8" ht="38.25">
      <c r="A33" s="35"/>
      <c r="B33" s="8" t="s">
        <v>43</v>
      </c>
      <c r="C33" s="28" t="s">
        <v>169</v>
      </c>
      <c r="D33" s="19">
        <v>0</v>
      </c>
      <c r="E33" s="19">
        <v>0</v>
      </c>
      <c r="F33" s="19">
        <v>30</v>
      </c>
      <c r="G33" s="19">
        <v>0</v>
      </c>
      <c r="H33" s="5"/>
    </row>
    <row r="34" spans="1:8" ht="38.25">
      <c r="A34" s="35"/>
      <c r="B34" s="8" t="s">
        <v>44</v>
      </c>
      <c r="C34" s="8" t="s">
        <v>45</v>
      </c>
      <c r="D34" s="19">
        <v>80</v>
      </c>
      <c r="E34" s="19">
        <v>0</v>
      </c>
      <c r="F34" s="19">
        <v>80</v>
      </c>
      <c r="G34" s="19">
        <v>60</v>
      </c>
      <c r="H34" s="5"/>
    </row>
    <row r="35" spans="1:8" ht="15">
      <c r="A35" s="35"/>
      <c r="B35" s="37" t="s">
        <v>46</v>
      </c>
      <c r="C35" s="8" t="s">
        <v>47</v>
      </c>
      <c r="D35" s="19">
        <v>63</v>
      </c>
      <c r="E35" s="19">
        <v>0</v>
      </c>
      <c r="F35" s="19">
        <v>10</v>
      </c>
      <c r="G35" s="19">
        <v>9</v>
      </c>
      <c r="H35" s="5"/>
    </row>
    <row r="36" spans="1:8" ht="15">
      <c r="A36" s="35"/>
      <c r="B36" s="39"/>
      <c r="C36" s="8" t="s">
        <v>48</v>
      </c>
      <c r="D36" s="19">
        <v>138</v>
      </c>
      <c r="E36" s="19">
        <v>0</v>
      </c>
      <c r="F36" s="19">
        <v>15</v>
      </c>
      <c r="G36" s="19">
        <v>15</v>
      </c>
      <c r="H36" s="5"/>
    </row>
    <row r="37" spans="1:8" ht="15">
      <c r="A37" s="35"/>
      <c r="B37" s="39"/>
      <c r="C37" s="8" t="s">
        <v>49</v>
      </c>
      <c r="D37" s="19">
        <v>220</v>
      </c>
      <c r="E37" s="19">
        <v>0</v>
      </c>
      <c r="F37" s="19">
        <v>12</v>
      </c>
      <c r="G37" s="19">
        <v>8</v>
      </c>
      <c r="H37" s="5"/>
    </row>
    <row r="38" spans="1:8" ht="25.5">
      <c r="A38" s="36"/>
      <c r="B38" s="38"/>
      <c r="C38" s="8" t="s">
        <v>50</v>
      </c>
      <c r="D38" s="19">
        <v>72</v>
      </c>
      <c r="E38" s="19">
        <v>0</v>
      </c>
      <c r="F38" s="19">
        <v>120</v>
      </c>
      <c r="G38" s="19">
        <v>72</v>
      </c>
      <c r="H38" s="5"/>
    </row>
    <row r="39" spans="1:8" ht="15">
      <c r="A39" s="1"/>
      <c r="B39" s="6"/>
      <c r="C39" s="6" t="s">
        <v>28</v>
      </c>
      <c r="D39" s="2">
        <f>SUM(D23:D38)</f>
        <v>2209</v>
      </c>
      <c r="E39" s="2">
        <f>SUM(E23:E38)</f>
        <v>195</v>
      </c>
      <c r="F39" s="2">
        <f>SUM(F23:F38)</f>
        <v>1007</v>
      </c>
      <c r="G39" s="2">
        <f>SUM(G23:G38)</f>
        <v>650</v>
      </c>
      <c r="H39" s="18">
        <v>0</v>
      </c>
    </row>
    <row r="40" spans="1:8" ht="38.25">
      <c r="A40" s="34" t="s">
        <v>51</v>
      </c>
      <c r="B40" s="8" t="s">
        <v>52</v>
      </c>
      <c r="C40" s="8" t="s">
        <v>53</v>
      </c>
      <c r="D40" s="19">
        <v>150</v>
      </c>
      <c r="E40" s="19">
        <v>0</v>
      </c>
      <c r="F40" s="19">
        <v>50</v>
      </c>
      <c r="G40" s="19">
        <v>30</v>
      </c>
      <c r="H40" s="5"/>
    </row>
    <row r="41" spans="1:8" ht="25.5">
      <c r="A41" s="35"/>
      <c r="B41" s="37" t="s">
        <v>54</v>
      </c>
      <c r="C41" s="28" t="s">
        <v>170</v>
      </c>
      <c r="D41" s="19">
        <v>150</v>
      </c>
      <c r="E41" s="19">
        <v>0</v>
      </c>
      <c r="F41" s="19">
        <v>15</v>
      </c>
      <c r="G41" s="19">
        <v>0</v>
      </c>
      <c r="H41" s="5"/>
    </row>
    <row r="42" spans="1:8" ht="25.5">
      <c r="A42" s="35"/>
      <c r="B42" s="38"/>
      <c r="C42" s="8" t="s">
        <v>55</v>
      </c>
      <c r="D42" s="19">
        <v>31</v>
      </c>
      <c r="E42" s="19">
        <v>0</v>
      </c>
      <c r="F42" s="19">
        <v>42</v>
      </c>
      <c r="G42" s="19">
        <v>29</v>
      </c>
      <c r="H42" s="5"/>
    </row>
    <row r="43" spans="1:8" ht="20.25" customHeight="1">
      <c r="A43" s="35"/>
      <c r="B43" s="37" t="s">
        <v>56</v>
      </c>
      <c r="C43" s="8" t="s">
        <v>57</v>
      </c>
      <c r="D43" s="19">
        <v>80</v>
      </c>
      <c r="E43" s="19">
        <v>0</v>
      </c>
      <c r="F43" s="19">
        <v>80</v>
      </c>
      <c r="G43" s="19">
        <v>80</v>
      </c>
      <c r="H43" s="5"/>
    </row>
    <row r="44" spans="1:8" ht="15">
      <c r="A44" s="35"/>
      <c r="B44" s="39"/>
      <c r="C44" s="8" t="s">
        <v>58</v>
      </c>
      <c r="D44" s="19">
        <v>82</v>
      </c>
      <c r="E44" s="19">
        <v>0</v>
      </c>
      <c r="F44" s="19">
        <v>19</v>
      </c>
      <c r="G44" s="19">
        <v>17</v>
      </c>
      <c r="H44" s="5"/>
    </row>
    <row r="45" spans="1:8" ht="15">
      <c r="A45" s="35"/>
      <c r="B45" s="39"/>
      <c r="C45" s="8" t="s">
        <v>59</v>
      </c>
      <c r="D45" s="19">
        <v>118</v>
      </c>
      <c r="E45" s="19">
        <v>0</v>
      </c>
      <c r="F45" s="19">
        <v>9</v>
      </c>
      <c r="G45" s="19">
        <v>6</v>
      </c>
      <c r="H45" s="5"/>
    </row>
    <row r="46" spans="1:8" ht="25.5">
      <c r="A46" s="35"/>
      <c r="B46" s="39"/>
      <c r="C46" s="8" t="s">
        <v>60</v>
      </c>
      <c r="D46" s="19">
        <v>0</v>
      </c>
      <c r="E46" s="19">
        <v>34</v>
      </c>
      <c r="F46" s="19">
        <v>22</v>
      </c>
      <c r="G46" s="19">
        <v>10</v>
      </c>
      <c r="H46" s="5"/>
    </row>
    <row r="47" spans="1:8" ht="25.5">
      <c r="A47" s="35"/>
      <c r="B47" s="39"/>
      <c r="C47" s="8" t="s">
        <v>61</v>
      </c>
      <c r="D47" s="19">
        <v>0</v>
      </c>
      <c r="E47" s="19">
        <v>56</v>
      </c>
      <c r="F47" s="19">
        <v>20</v>
      </c>
      <c r="G47" s="19">
        <v>14</v>
      </c>
      <c r="H47" s="5"/>
    </row>
    <row r="48" spans="1:8" ht="15">
      <c r="A48" s="35"/>
      <c r="B48" s="38"/>
      <c r="C48" s="8" t="s">
        <v>62</v>
      </c>
      <c r="D48" s="19">
        <v>74</v>
      </c>
      <c r="E48" s="19">
        <v>0</v>
      </c>
      <c r="F48" s="19">
        <v>40</v>
      </c>
      <c r="G48" s="19">
        <v>10</v>
      </c>
      <c r="H48" s="5"/>
    </row>
    <row r="49" spans="1:8" ht="26.25">
      <c r="A49" s="35"/>
      <c r="B49" s="27" t="s">
        <v>63</v>
      </c>
      <c r="C49" s="8" t="s">
        <v>161</v>
      </c>
      <c r="D49" s="19">
        <v>0</v>
      </c>
      <c r="E49" s="19">
        <v>40</v>
      </c>
      <c r="F49" s="19">
        <v>40</v>
      </c>
      <c r="G49" s="19">
        <v>12</v>
      </c>
      <c r="H49" s="5"/>
    </row>
    <row r="50" spans="1:8" ht="25.5">
      <c r="A50" s="35"/>
      <c r="B50" s="37" t="s">
        <v>64</v>
      </c>
      <c r="C50" s="28" t="s">
        <v>183</v>
      </c>
      <c r="D50" s="19">
        <v>215</v>
      </c>
      <c r="E50" s="19">
        <v>0</v>
      </c>
      <c r="F50" s="19">
        <v>18</v>
      </c>
      <c r="G50" s="19">
        <v>0</v>
      </c>
      <c r="H50" s="15"/>
    </row>
    <row r="51" spans="1:8" ht="38.25">
      <c r="A51" s="35"/>
      <c r="B51" s="39"/>
      <c r="C51" s="8" t="s">
        <v>65</v>
      </c>
      <c r="D51" s="19">
        <v>32</v>
      </c>
      <c r="E51" s="19">
        <v>0</v>
      </c>
      <c r="F51" s="19">
        <v>45</v>
      </c>
      <c r="G51" s="19">
        <v>30</v>
      </c>
      <c r="H51" s="5"/>
    </row>
    <row r="52" spans="1:8" ht="25.5">
      <c r="A52" s="35"/>
      <c r="B52" s="38"/>
      <c r="C52" s="8" t="s">
        <v>156</v>
      </c>
      <c r="D52" s="19">
        <v>198</v>
      </c>
      <c r="E52" s="19">
        <v>0</v>
      </c>
      <c r="F52" s="19">
        <v>58</v>
      </c>
      <c r="G52" s="19">
        <v>11</v>
      </c>
      <c r="H52" s="5"/>
    </row>
    <row r="53" spans="1:8" ht="15">
      <c r="A53" s="35"/>
      <c r="B53" s="37" t="s">
        <v>66</v>
      </c>
      <c r="C53" s="8" t="s">
        <v>67</v>
      </c>
      <c r="D53" s="19">
        <v>280</v>
      </c>
      <c r="E53" s="19">
        <v>0</v>
      </c>
      <c r="F53" s="19">
        <v>40</v>
      </c>
      <c r="G53" s="19">
        <v>25</v>
      </c>
      <c r="H53" s="5"/>
    </row>
    <row r="54" spans="1:8" ht="29.25" customHeight="1">
      <c r="A54" s="35"/>
      <c r="B54" s="38"/>
      <c r="C54" s="8" t="s">
        <v>162</v>
      </c>
      <c r="D54" s="19">
        <v>0</v>
      </c>
      <c r="E54" s="19">
        <v>50</v>
      </c>
      <c r="F54" s="19">
        <v>15</v>
      </c>
      <c r="G54" s="19">
        <v>10</v>
      </c>
      <c r="H54" s="5"/>
    </row>
    <row r="55" spans="1:8" ht="39">
      <c r="A55" s="35"/>
      <c r="B55" s="27" t="s">
        <v>68</v>
      </c>
      <c r="C55" s="8" t="s">
        <v>69</v>
      </c>
      <c r="D55" s="19">
        <v>368</v>
      </c>
      <c r="E55" s="19">
        <v>0</v>
      </c>
      <c r="F55" s="19">
        <v>34</v>
      </c>
      <c r="G55" s="19">
        <v>29</v>
      </c>
      <c r="H55" s="5"/>
    </row>
    <row r="56" spans="1:8" ht="26.25">
      <c r="A56" s="35"/>
      <c r="B56" s="27" t="s">
        <v>70</v>
      </c>
      <c r="C56" s="8" t="s">
        <v>71</v>
      </c>
      <c r="D56" s="19">
        <v>140</v>
      </c>
      <c r="E56" s="19">
        <v>0</v>
      </c>
      <c r="F56" s="19">
        <v>12</v>
      </c>
      <c r="G56" s="19">
        <v>12</v>
      </c>
      <c r="H56" s="5"/>
    </row>
    <row r="57" spans="1:8" ht="25.5">
      <c r="A57" s="35"/>
      <c r="B57" s="8" t="s">
        <v>72</v>
      </c>
      <c r="C57" s="8" t="s">
        <v>73</v>
      </c>
      <c r="D57" s="19">
        <v>450</v>
      </c>
      <c r="E57" s="19">
        <v>0</v>
      </c>
      <c r="F57" s="19">
        <v>100</v>
      </c>
      <c r="G57" s="19">
        <v>25</v>
      </c>
      <c r="H57" s="5"/>
    </row>
    <row r="58" spans="1:8" ht="25.5" customHeight="1">
      <c r="A58" s="35"/>
      <c r="B58" s="37" t="s">
        <v>74</v>
      </c>
      <c r="C58" s="27" t="s">
        <v>174</v>
      </c>
      <c r="D58" s="19">
        <v>203</v>
      </c>
      <c r="E58" s="19">
        <v>0</v>
      </c>
      <c r="F58" s="19">
        <v>75</v>
      </c>
      <c r="G58" s="19">
        <v>60</v>
      </c>
      <c r="H58" s="5"/>
    </row>
    <row r="59" spans="1:8" ht="15">
      <c r="A59" s="35"/>
      <c r="B59" s="39"/>
      <c r="C59" s="27" t="s">
        <v>75</v>
      </c>
      <c r="D59" s="19">
        <v>65</v>
      </c>
      <c r="E59" s="19">
        <v>0</v>
      </c>
      <c r="F59" s="19">
        <v>26</v>
      </c>
      <c r="G59" s="19">
        <v>25</v>
      </c>
      <c r="H59" s="5"/>
    </row>
    <row r="60" spans="1:8" ht="15">
      <c r="A60" s="35"/>
      <c r="B60" s="38"/>
      <c r="C60" s="27" t="s">
        <v>76</v>
      </c>
      <c r="D60" s="19">
        <v>78</v>
      </c>
      <c r="E60" s="19">
        <v>0</v>
      </c>
      <c r="F60" s="19">
        <v>20</v>
      </c>
      <c r="G60" s="19">
        <v>18</v>
      </c>
      <c r="H60" s="5"/>
    </row>
    <row r="61" spans="1:8" ht="15">
      <c r="A61" s="35"/>
      <c r="B61" s="37" t="s">
        <v>77</v>
      </c>
      <c r="C61" s="27" t="s">
        <v>78</v>
      </c>
      <c r="D61" s="19">
        <v>225</v>
      </c>
      <c r="E61" s="19">
        <v>0</v>
      </c>
      <c r="F61" s="19">
        <v>30</v>
      </c>
      <c r="G61" s="19">
        <v>27</v>
      </c>
      <c r="H61" s="5"/>
    </row>
    <row r="62" spans="1:8" ht="26.25">
      <c r="A62" s="35"/>
      <c r="B62" s="39"/>
      <c r="C62" s="27" t="s">
        <v>79</v>
      </c>
      <c r="D62" s="19">
        <v>102</v>
      </c>
      <c r="E62" s="19">
        <v>0</v>
      </c>
      <c r="F62" s="19">
        <v>35</v>
      </c>
      <c r="G62" s="19">
        <v>28</v>
      </c>
      <c r="H62" s="17"/>
    </row>
    <row r="63" spans="1:8" ht="26.25">
      <c r="A63" s="35"/>
      <c r="B63" s="38"/>
      <c r="C63" s="27" t="s">
        <v>164</v>
      </c>
      <c r="D63" s="19">
        <v>0</v>
      </c>
      <c r="E63" s="19">
        <v>36</v>
      </c>
      <c r="F63" s="19">
        <v>9</v>
      </c>
      <c r="G63" s="19">
        <v>3</v>
      </c>
      <c r="H63" s="17"/>
    </row>
    <row r="64" spans="1:8" ht="15">
      <c r="A64" s="35"/>
      <c r="B64" s="37" t="s">
        <v>80</v>
      </c>
      <c r="C64" s="29" t="s">
        <v>154</v>
      </c>
      <c r="D64" s="19">
        <v>0</v>
      </c>
      <c r="E64" s="19">
        <v>0</v>
      </c>
      <c r="F64" s="19">
        <v>10</v>
      </c>
      <c r="G64" s="19">
        <v>12</v>
      </c>
      <c r="H64" s="17">
        <v>12</v>
      </c>
    </row>
    <row r="65" spans="1:8" ht="15">
      <c r="A65" s="35"/>
      <c r="B65" s="39"/>
      <c r="C65" s="27" t="s">
        <v>81</v>
      </c>
      <c r="D65" s="19">
        <v>200</v>
      </c>
      <c r="E65" s="19">
        <v>0</v>
      </c>
      <c r="F65" s="19">
        <v>30</v>
      </c>
      <c r="G65" s="19">
        <v>15</v>
      </c>
      <c r="H65" s="17"/>
    </row>
    <row r="66" spans="1:8" ht="26.25">
      <c r="A66" s="35"/>
      <c r="B66" s="38"/>
      <c r="C66" s="27" t="s">
        <v>163</v>
      </c>
      <c r="D66" s="19">
        <v>0</v>
      </c>
      <c r="E66" s="19">
        <v>42</v>
      </c>
      <c r="F66" s="19">
        <v>17</v>
      </c>
      <c r="G66" s="19">
        <v>11</v>
      </c>
      <c r="H66" s="17"/>
    </row>
    <row r="67" spans="1:8" ht="25.5">
      <c r="A67" s="35"/>
      <c r="B67" s="8" t="s">
        <v>82</v>
      </c>
      <c r="C67" s="8" t="s">
        <v>83</v>
      </c>
      <c r="D67" s="19">
        <v>225</v>
      </c>
      <c r="E67" s="19">
        <v>0</v>
      </c>
      <c r="F67" s="19">
        <v>40</v>
      </c>
      <c r="G67" s="19">
        <v>10</v>
      </c>
      <c r="H67" s="17"/>
    </row>
    <row r="68" spans="1:8" ht="15">
      <c r="A68" s="35"/>
      <c r="B68" s="37" t="s">
        <v>84</v>
      </c>
      <c r="C68" s="28" t="s">
        <v>155</v>
      </c>
      <c r="D68" s="19">
        <v>0</v>
      </c>
      <c r="E68" s="19">
        <v>0</v>
      </c>
      <c r="F68" s="19">
        <v>0</v>
      </c>
      <c r="G68" s="19">
        <v>0</v>
      </c>
      <c r="H68" s="17">
        <v>45</v>
      </c>
    </row>
    <row r="69" spans="1:8" ht="26.25" customHeight="1">
      <c r="A69" s="36"/>
      <c r="B69" s="38"/>
      <c r="C69" s="8" t="s">
        <v>85</v>
      </c>
      <c r="D69" s="19">
        <v>51</v>
      </c>
      <c r="E69" s="19">
        <v>0</v>
      </c>
      <c r="F69" s="19">
        <v>12</v>
      </c>
      <c r="G69" s="19">
        <v>12</v>
      </c>
      <c r="H69" s="17"/>
    </row>
    <row r="70" spans="1:8" ht="15">
      <c r="A70" s="1"/>
      <c r="B70" s="6"/>
      <c r="C70" s="6" t="s">
        <v>28</v>
      </c>
      <c r="D70" s="2">
        <f>SUM(D40:D69)</f>
        <v>3517</v>
      </c>
      <c r="E70" s="2">
        <f>SUM(E40:E69)</f>
        <v>258</v>
      </c>
      <c r="F70" s="2">
        <f>SUM(F40:F69)</f>
        <v>963</v>
      </c>
      <c r="G70" s="2">
        <f>SUM(G40:G69)</f>
        <v>571</v>
      </c>
      <c r="H70" s="18">
        <f>SUM(H64:H69)</f>
        <v>57</v>
      </c>
    </row>
    <row r="71" spans="1:8" ht="25.5">
      <c r="A71" s="34" t="s">
        <v>166</v>
      </c>
      <c r="B71" s="37" t="s">
        <v>86</v>
      </c>
      <c r="C71" s="8" t="s">
        <v>87</v>
      </c>
      <c r="D71" s="16">
        <v>0</v>
      </c>
      <c r="E71" s="16">
        <v>38</v>
      </c>
      <c r="F71" s="16">
        <v>24</v>
      </c>
      <c r="G71" s="20">
        <v>14</v>
      </c>
      <c r="H71" s="22"/>
    </row>
    <row r="72" spans="1:8" ht="15">
      <c r="A72" s="35"/>
      <c r="B72" s="39"/>
      <c r="C72" s="30" t="s">
        <v>157</v>
      </c>
      <c r="D72" s="20">
        <v>0</v>
      </c>
      <c r="E72" s="20">
        <v>0</v>
      </c>
      <c r="F72" s="20">
        <v>12</v>
      </c>
      <c r="G72" s="20">
        <v>12</v>
      </c>
      <c r="H72" s="22">
        <v>12</v>
      </c>
    </row>
    <row r="73" spans="1:8" ht="15">
      <c r="A73" s="35"/>
      <c r="B73" s="39"/>
      <c r="C73" s="31" t="s">
        <v>158</v>
      </c>
      <c r="D73" s="20">
        <v>78</v>
      </c>
      <c r="E73" s="20">
        <v>0</v>
      </c>
      <c r="F73" s="20">
        <v>16</v>
      </c>
      <c r="G73" s="20">
        <v>12</v>
      </c>
      <c r="H73" s="23"/>
    </row>
    <row r="74" spans="1:8" ht="15">
      <c r="A74" s="35"/>
      <c r="B74" s="39"/>
      <c r="C74" s="31" t="s">
        <v>88</v>
      </c>
      <c r="D74" s="20">
        <v>68</v>
      </c>
      <c r="E74" s="20">
        <v>0</v>
      </c>
      <c r="F74" s="20">
        <v>12</v>
      </c>
      <c r="G74" s="20">
        <v>0</v>
      </c>
      <c r="H74" s="23"/>
    </row>
    <row r="75" spans="1:8" ht="15">
      <c r="A75" s="35"/>
      <c r="B75" s="39"/>
      <c r="C75" s="32" t="s">
        <v>89</v>
      </c>
      <c r="D75" s="20">
        <v>90</v>
      </c>
      <c r="E75" s="20">
        <v>0</v>
      </c>
      <c r="F75" s="20">
        <v>90</v>
      </c>
      <c r="G75" s="20">
        <v>76</v>
      </c>
      <c r="H75" s="23"/>
    </row>
    <row r="76" spans="1:8" ht="38.25">
      <c r="A76" s="35"/>
      <c r="B76" s="39"/>
      <c r="C76" s="31" t="s">
        <v>90</v>
      </c>
      <c r="D76" s="19">
        <v>0</v>
      </c>
      <c r="E76" s="19">
        <v>45</v>
      </c>
      <c r="F76" s="19">
        <v>26</v>
      </c>
      <c r="G76" s="19">
        <v>26</v>
      </c>
      <c r="H76" s="5"/>
    </row>
    <row r="77" spans="1:8" ht="26.25">
      <c r="A77" s="35"/>
      <c r="B77" s="38"/>
      <c r="C77" s="27" t="s">
        <v>91</v>
      </c>
      <c r="D77" s="4">
        <v>307</v>
      </c>
      <c r="E77" s="4">
        <v>0</v>
      </c>
      <c r="F77" s="4">
        <v>114</v>
      </c>
      <c r="G77" s="19">
        <v>56</v>
      </c>
      <c r="H77" s="5"/>
    </row>
    <row r="78" spans="1:8" ht="25.5">
      <c r="A78" s="35"/>
      <c r="B78" s="8" t="s">
        <v>92</v>
      </c>
      <c r="C78" s="8" t="s">
        <v>93</v>
      </c>
      <c r="D78" s="4">
        <v>80</v>
      </c>
      <c r="E78" s="4">
        <v>0</v>
      </c>
      <c r="F78" s="4">
        <v>81</v>
      </c>
      <c r="G78" s="19">
        <v>78</v>
      </c>
      <c r="H78" s="5"/>
    </row>
    <row r="79" spans="1:8" ht="25.5">
      <c r="A79" s="35"/>
      <c r="B79" s="37" t="s">
        <v>94</v>
      </c>
      <c r="C79" s="8" t="s">
        <v>95</v>
      </c>
      <c r="D79" s="4">
        <v>102</v>
      </c>
      <c r="E79" s="4">
        <v>0</v>
      </c>
      <c r="F79" s="4">
        <v>115</v>
      </c>
      <c r="G79" s="19">
        <v>78</v>
      </c>
      <c r="H79" s="5"/>
    </row>
    <row r="80" spans="1:8" ht="15">
      <c r="A80" s="35"/>
      <c r="B80" s="38"/>
      <c r="C80" s="8" t="s">
        <v>96</v>
      </c>
      <c r="D80" s="4">
        <v>131</v>
      </c>
      <c r="E80" s="4">
        <v>0</v>
      </c>
      <c r="F80" s="4">
        <v>10</v>
      </c>
      <c r="G80" s="19">
        <v>5</v>
      </c>
      <c r="H80" s="5"/>
    </row>
    <row r="81" spans="1:8" ht="38.25">
      <c r="A81" s="35"/>
      <c r="B81" s="8" t="s">
        <v>97</v>
      </c>
      <c r="C81" s="8" t="s">
        <v>98</v>
      </c>
      <c r="D81" s="4">
        <v>122</v>
      </c>
      <c r="E81" s="4">
        <v>0</v>
      </c>
      <c r="F81" s="4">
        <v>16</v>
      </c>
      <c r="G81" s="19">
        <v>16</v>
      </c>
      <c r="H81" s="5"/>
    </row>
    <row r="82" spans="1:8" ht="51">
      <c r="A82" s="35"/>
      <c r="B82" s="8" t="s">
        <v>99</v>
      </c>
      <c r="C82" s="30" t="s">
        <v>186</v>
      </c>
      <c r="D82" s="4">
        <v>47</v>
      </c>
      <c r="E82" s="4">
        <v>0</v>
      </c>
      <c r="F82" s="4">
        <v>85</v>
      </c>
      <c r="G82" s="19">
        <v>34</v>
      </c>
      <c r="H82" s="5"/>
    </row>
    <row r="83" spans="1:8" ht="25.5">
      <c r="A83" s="35"/>
      <c r="B83" s="37" t="s">
        <v>100</v>
      </c>
      <c r="C83" s="8" t="s">
        <v>101</v>
      </c>
      <c r="D83" s="19">
        <v>193</v>
      </c>
      <c r="E83" s="19"/>
      <c r="F83" s="19">
        <v>124</v>
      </c>
      <c r="G83" s="19">
        <v>98</v>
      </c>
      <c r="H83" s="5"/>
    </row>
    <row r="84" spans="1:8" ht="15" customHeight="1">
      <c r="A84" s="35"/>
      <c r="B84" s="38"/>
      <c r="C84" s="8" t="s">
        <v>102</v>
      </c>
      <c r="D84" s="19">
        <v>85</v>
      </c>
      <c r="E84" s="19"/>
      <c r="F84" s="19">
        <v>10</v>
      </c>
      <c r="G84" s="19">
        <v>8</v>
      </c>
      <c r="H84" s="5"/>
    </row>
    <row r="85" spans="1:8" ht="15" customHeight="1">
      <c r="A85" s="35"/>
      <c r="B85" s="37" t="s">
        <v>103</v>
      </c>
      <c r="C85" s="8" t="s">
        <v>175</v>
      </c>
      <c r="D85" s="4">
        <v>34</v>
      </c>
      <c r="E85" s="4">
        <v>0</v>
      </c>
      <c r="F85" s="19">
        <v>15</v>
      </c>
      <c r="G85" s="19">
        <v>10</v>
      </c>
      <c r="H85" s="5"/>
    </row>
    <row r="86" spans="1:8" ht="25.5">
      <c r="A86" s="35"/>
      <c r="B86" s="39"/>
      <c r="C86" s="8" t="s">
        <v>176</v>
      </c>
      <c r="D86" s="4">
        <v>0</v>
      </c>
      <c r="E86" s="4">
        <v>21</v>
      </c>
      <c r="F86" s="19">
        <v>15</v>
      </c>
      <c r="G86" s="19">
        <v>10</v>
      </c>
      <c r="H86" s="5"/>
    </row>
    <row r="87" spans="1:8" ht="15">
      <c r="A87" s="35"/>
      <c r="B87" s="39"/>
      <c r="C87" s="8" t="s">
        <v>104</v>
      </c>
      <c r="D87" s="4">
        <v>83</v>
      </c>
      <c r="E87" s="4">
        <v>0</v>
      </c>
      <c r="F87" s="19">
        <v>10</v>
      </c>
      <c r="G87" s="19">
        <v>10</v>
      </c>
      <c r="H87" s="5"/>
    </row>
    <row r="88" spans="1:8" ht="15">
      <c r="A88" s="35"/>
      <c r="B88" s="39"/>
      <c r="C88" s="8" t="s">
        <v>105</v>
      </c>
      <c r="D88" s="4">
        <v>196</v>
      </c>
      <c r="E88" s="4">
        <v>0</v>
      </c>
      <c r="F88" s="4">
        <v>32</v>
      </c>
      <c r="G88" s="19">
        <v>16</v>
      </c>
      <c r="H88" s="5"/>
    </row>
    <row r="89" spans="1:8" ht="15">
      <c r="A89" s="35"/>
      <c r="B89" s="39"/>
      <c r="C89" s="8" t="s">
        <v>106</v>
      </c>
      <c r="D89" s="4">
        <v>120</v>
      </c>
      <c r="E89" s="4">
        <v>0</v>
      </c>
      <c r="F89" s="4">
        <v>16</v>
      </c>
      <c r="G89" s="19">
        <v>16</v>
      </c>
      <c r="H89" s="5"/>
    </row>
    <row r="90" spans="1:8" ht="15">
      <c r="A90" s="35"/>
      <c r="B90" s="39"/>
      <c r="C90" s="8" t="s">
        <v>107</v>
      </c>
      <c r="D90" s="4">
        <v>68</v>
      </c>
      <c r="E90" s="4">
        <v>0</v>
      </c>
      <c r="F90" s="4">
        <v>18</v>
      </c>
      <c r="G90" s="19">
        <v>17</v>
      </c>
      <c r="H90" s="5"/>
    </row>
    <row r="91" spans="1:8" ht="25.5">
      <c r="A91" s="35"/>
      <c r="B91" s="39"/>
      <c r="C91" s="8" t="s">
        <v>187</v>
      </c>
      <c r="D91" s="4">
        <v>64</v>
      </c>
      <c r="E91" s="4">
        <v>0</v>
      </c>
      <c r="F91" s="4">
        <v>8</v>
      </c>
      <c r="G91" s="19">
        <v>4</v>
      </c>
      <c r="H91" s="5"/>
    </row>
    <row r="92" spans="1:8" ht="25.5">
      <c r="A92" s="35"/>
      <c r="B92" s="39"/>
      <c r="C92" s="8" t="s">
        <v>108</v>
      </c>
      <c r="D92" s="4">
        <v>0</v>
      </c>
      <c r="E92" s="4">
        <v>54</v>
      </c>
      <c r="F92" s="4">
        <v>16</v>
      </c>
      <c r="G92" s="19">
        <v>8</v>
      </c>
      <c r="H92" s="5"/>
    </row>
    <row r="93" spans="1:8" ht="22.5" customHeight="1">
      <c r="A93" s="35"/>
      <c r="B93" s="38"/>
      <c r="C93" s="8" t="s">
        <v>109</v>
      </c>
      <c r="D93" s="4">
        <v>116</v>
      </c>
      <c r="E93" s="4">
        <v>0</v>
      </c>
      <c r="F93" s="4">
        <v>9</v>
      </c>
      <c r="G93" s="19">
        <v>5</v>
      </c>
      <c r="H93" s="5"/>
    </row>
    <row r="94" spans="1:8" ht="38.25">
      <c r="A94" s="35"/>
      <c r="B94" s="8" t="s">
        <v>110</v>
      </c>
      <c r="C94" s="8" t="s">
        <v>111</v>
      </c>
      <c r="D94" s="16">
        <v>300</v>
      </c>
      <c r="E94" s="4">
        <v>0</v>
      </c>
      <c r="F94" s="4">
        <v>20</v>
      </c>
      <c r="G94" s="19">
        <v>15</v>
      </c>
      <c r="H94" s="5"/>
    </row>
    <row r="95" spans="1:8" ht="25.5">
      <c r="A95" s="35"/>
      <c r="B95" s="8" t="s">
        <v>112</v>
      </c>
      <c r="C95" s="8" t="s">
        <v>113</v>
      </c>
      <c r="D95" s="19">
        <v>82</v>
      </c>
      <c r="E95" s="19">
        <v>0</v>
      </c>
      <c r="F95" s="19">
        <v>25</v>
      </c>
      <c r="G95" s="19">
        <v>21</v>
      </c>
      <c r="H95" s="5"/>
    </row>
    <row r="96" spans="1:8" ht="21.75" customHeight="1">
      <c r="A96" s="35"/>
      <c r="B96" s="37" t="s">
        <v>114</v>
      </c>
      <c r="C96" s="8" t="s">
        <v>177</v>
      </c>
      <c r="D96" s="4">
        <v>350</v>
      </c>
      <c r="E96" s="4">
        <v>0</v>
      </c>
      <c r="F96" s="4">
        <v>20</v>
      </c>
      <c r="G96" s="19">
        <v>7</v>
      </c>
      <c r="H96" s="5"/>
    </row>
    <row r="97" spans="1:8" ht="25.5">
      <c r="A97" s="35"/>
      <c r="B97" s="39"/>
      <c r="C97" s="8" t="s">
        <v>115</v>
      </c>
      <c r="D97" s="19">
        <v>83</v>
      </c>
      <c r="E97" s="19">
        <v>0</v>
      </c>
      <c r="F97" s="19">
        <v>78</v>
      </c>
      <c r="G97" s="19">
        <v>68</v>
      </c>
      <c r="H97" s="5"/>
    </row>
    <row r="98" spans="1:8" ht="38.25">
      <c r="A98" s="35"/>
      <c r="B98" s="39"/>
      <c r="C98" s="8" t="s">
        <v>116</v>
      </c>
      <c r="D98" s="19">
        <v>0</v>
      </c>
      <c r="E98" s="19">
        <v>64</v>
      </c>
      <c r="F98" s="19">
        <v>10</v>
      </c>
      <c r="G98" s="19">
        <v>8</v>
      </c>
      <c r="H98" s="5"/>
    </row>
    <row r="99" spans="1:8" ht="38.25">
      <c r="A99" s="35"/>
      <c r="B99" s="38"/>
      <c r="C99" s="8" t="s">
        <v>117</v>
      </c>
      <c r="D99" s="4">
        <v>0</v>
      </c>
      <c r="E99" s="4">
        <v>98</v>
      </c>
      <c r="F99" s="4">
        <v>30</v>
      </c>
      <c r="G99" s="19">
        <v>20</v>
      </c>
      <c r="H99" s="5"/>
    </row>
    <row r="100" spans="1:8" ht="38.25">
      <c r="A100" s="35"/>
      <c r="B100" s="8" t="s">
        <v>118</v>
      </c>
      <c r="C100" s="8" t="s">
        <v>178</v>
      </c>
      <c r="D100" s="4">
        <v>101</v>
      </c>
      <c r="E100" s="4">
        <v>0</v>
      </c>
      <c r="F100" s="4">
        <v>101</v>
      </c>
      <c r="G100" s="19">
        <v>99</v>
      </c>
      <c r="H100" s="5"/>
    </row>
    <row r="101" spans="1:8" ht="38.25">
      <c r="A101" s="35"/>
      <c r="B101" s="8" t="s">
        <v>119</v>
      </c>
      <c r="C101" s="28" t="s">
        <v>171</v>
      </c>
      <c r="D101" s="4">
        <v>0</v>
      </c>
      <c r="E101" s="4">
        <v>5</v>
      </c>
      <c r="F101" s="4">
        <v>7</v>
      </c>
      <c r="G101" s="19">
        <v>6</v>
      </c>
      <c r="H101" s="4">
        <v>1</v>
      </c>
    </row>
    <row r="102" spans="1:8" ht="25.5">
      <c r="A102" s="35"/>
      <c r="B102" s="8" t="s">
        <v>120</v>
      </c>
      <c r="C102" s="8" t="s">
        <v>121</v>
      </c>
      <c r="D102" s="4">
        <v>0</v>
      </c>
      <c r="E102" s="4">
        <v>86</v>
      </c>
      <c r="F102" s="4">
        <v>20</v>
      </c>
      <c r="G102" s="19">
        <v>6</v>
      </c>
      <c r="H102" s="5"/>
    </row>
    <row r="103" spans="1:8" ht="25.5">
      <c r="A103" s="35"/>
      <c r="B103" s="37" t="s">
        <v>122</v>
      </c>
      <c r="C103" s="8" t="s">
        <v>123</v>
      </c>
      <c r="D103" s="4">
        <v>0</v>
      </c>
      <c r="E103" s="4">
        <v>78</v>
      </c>
      <c r="F103" s="4">
        <v>19</v>
      </c>
      <c r="G103" s="19">
        <v>12</v>
      </c>
      <c r="H103" s="5"/>
    </row>
    <row r="104" spans="1:8" ht="15">
      <c r="A104" s="35"/>
      <c r="B104" s="39"/>
      <c r="C104" s="8" t="s">
        <v>124</v>
      </c>
      <c r="D104" s="4">
        <v>135</v>
      </c>
      <c r="E104" s="4">
        <v>0</v>
      </c>
      <c r="F104" s="19">
        <v>24</v>
      </c>
      <c r="G104" s="19">
        <v>24</v>
      </c>
      <c r="H104" s="5"/>
    </row>
    <row r="105" spans="1:8" ht="25.5">
      <c r="A105" s="35"/>
      <c r="B105" s="39"/>
      <c r="C105" s="8" t="s">
        <v>182</v>
      </c>
      <c r="D105" s="4">
        <v>90</v>
      </c>
      <c r="E105" s="4">
        <v>0</v>
      </c>
      <c r="F105" s="19">
        <v>90</v>
      </c>
      <c r="G105" s="19">
        <v>86</v>
      </c>
      <c r="H105" s="5"/>
    </row>
    <row r="106" spans="1:8" ht="21" customHeight="1">
      <c r="A106" s="35"/>
      <c r="B106" s="39"/>
      <c r="C106" s="8" t="s">
        <v>179</v>
      </c>
      <c r="D106" s="4">
        <v>23</v>
      </c>
      <c r="E106" s="4">
        <v>0</v>
      </c>
      <c r="F106" s="4">
        <v>23</v>
      </c>
      <c r="G106" s="4">
        <v>23</v>
      </c>
      <c r="H106" s="5"/>
    </row>
    <row r="107" spans="1:8" ht="15">
      <c r="A107" s="35"/>
      <c r="B107" s="38"/>
      <c r="C107" s="8" t="s">
        <v>125</v>
      </c>
      <c r="D107" s="4">
        <v>57</v>
      </c>
      <c r="E107" s="4"/>
      <c r="F107" s="4">
        <v>16</v>
      </c>
      <c r="G107" s="4">
        <v>5</v>
      </c>
      <c r="H107" s="5"/>
    </row>
    <row r="108" spans="1:8" ht="51">
      <c r="A108" s="35"/>
      <c r="B108" s="8" t="s">
        <v>126</v>
      </c>
      <c r="C108" s="28" t="s">
        <v>188</v>
      </c>
      <c r="D108" s="19">
        <v>29</v>
      </c>
      <c r="E108" s="19"/>
      <c r="F108" s="19">
        <v>12</v>
      </c>
      <c r="G108" s="19">
        <v>7</v>
      </c>
      <c r="H108" s="19">
        <v>16</v>
      </c>
    </row>
    <row r="109" spans="1:8" ht="38.25">
      <c r="A109" s="36"/>
      <c r="B109" s="8" t="s">
        <v>127</v>
      </c>
      <c r="C109" s="8" t="s">
        <v>128</v>
      </c>
      <c r="D109" s="4">
        <v>206</v>
      </c>
      <c r="E109" s="4">
        <v>0</v>
      </c>
      <c r="F109" s="19">
        <v>90</v>
      </c>
      <c r="G109" s="19">
        <v>45</v>
      </c>
      <c r="H109" s="5"/>
    </row>
    <row r="110" spans="1:8" ht="15">
      <c r="A110" s="1"/>
      <c r="B110" s="7"/>
      <c r="C110" s="6" t="s">
        <v>28</v>
      </c>
      <c r="D110" s="2">
        <f>SUM(D71:D109)</f>
        <v>3440</v>
      </c>
      <c r="E110" s="2">
        <f>SUM(E71:E109)</f>
        <v>489</v>
      </c>
      <c r="F110" s="2">
        <f>SUM(F71:F109)</f>
        <v>1459</v>
      </c>
      <c r="G110" s="2">
        <f>SUM(G71:G109)</f>
        <v>1061</v>
      </c>
      <c r="H110" s="18">
        <f>SUM(H72:H109)</f>
        <v>29</v>
      </c>
    </row>
    <row r="111" spans="1:8" ht="25.5">
      <c r="A111" s="34" t="s">
        <v>129</v>
      </c>
      <c r="B111" s="8" t="s">
        <v>130</v>
      </c>
      <c r="C111" s="8" t="s">
        <v>131</v>
      </c>
      <c r="D111" s="19">
        <v>504</v>
      </c>
      <c r="E111" s="19">
        <v>0</v>
      </c>
      <c r="F111" s="19">
        <v>48</v>
      </c>
      <c r="G111" s="19">
        <v>48</v>
      </c>
      <c r="H111" s="5"/>
    </row>
    <row r="112" spans="1:8" ht="27" customHeight="1">
      <c r="A112" s="35"/>
      <c r="B112" s="37" t="s">
        <v>132</v>
      </c>
      <c r="C112" s="30" t="s">
        <v>153</v>
      </c>
      <c r="D112" s="19">
        <v>0</v>
      </c>
      <c r="E112" s="19">
        <v>0</v>
      </c>
      <c r="F112" s="19">
        <v>0</v>
      </c>
      <c r="G112" s="19">
        <v>0</v>
      </c>
      <c r="H112" s="5"/>
    </row>
    <row r="113" spans="1:8" ht="25.5">
      <c r="A113" s="35"/>
      <c r="B113" s="38"/>
      <c r="C113" s="8" t="s">
        <v>133</v>
      </c>
      <c r="D113" s="19">
        <v>118</v>
      </c>
      <c r="E113" s="19">
        <v>0</v>
      </c>
      <c r="F113" s="19">
        <v>110</v>
      </c>
      <c r="G113" s="19">
        <v>110</v>
      </c>
      <c r="H113" s="5"/>
    </row>
    <row r="114" spans="1:8" ht="25.5">
      <c r="A114" s="35"/>
      <c r="B114" s="37" t="s">
        <v>134</v>
      </c>
      <c r="C114" s="8" t="s">
        <v>135</v>
      </c>
      <c r="D114" s="19">
        <v>0</v>
      </c>
      <c r="E114" s="19">
        <v>57</v>
      </c>
      <c r="F114" s="20">
        <v>60</v>
      </c>
      <c r="G114" s="20">
        <v>57</v>
      </c>
      <c r="H114" s="5"/>
    </row>
    <row r="115" spans="1:8" ht="25.5">
      <c r="A115" s="35"/>
      <c r="B115" s="38"/>
      <c r="C115" s="8" t="s">
        <v>136</v>
      </c>
      <c r="D115" s="19">
        <v>82</v>
      </c>
      <c r="E115" s="19">
        <v>0</v>
      </c>
      <c r="F115" s="19">
        <v>56</v>
      </c>
      <c r="G115" s="19">
        <v>56</v>
      </c>
      <c r="H115" s="5"/>
    </row>
    <row r="116" spans="1:8" ht="25.5">
      <c r="A116" s="35"/>
      <c r="B116" s="8" t="s">
        <v>137</v>
      </c>
      <c r="C116" s="8" t="s">
        <v>138</v>
      </c>
      <c r="D116" s="19">
        <v>75</v>
      </c>
      <c r="E116" s="19">
        <v>0</v>
      </c>
      <c r="F116" s="19">
        <v>42</v>
      </c>
      <c r="G116" s="19">
        <v>42</v>
      </c>
      <c r="H116" s="5"/>
    </row>
    <row r="117" spans="1:8" ht="38.25">
      <c r="A117" s="35"/>
      <c r="B117" s="8" t="s">
        <v>139</v>
      </c>
      <c r="C117" s="8" t="s">
        <v>140</v>
      </c>
      <c r="D117" s="19">
        <v>204</v>
      </c>
      <c r="E117" s="19">
        <v>0</v>
      </c>
      <c r="F117" s="19">
        <v>20</v>
      </c>
      <c r="G117" s="19">
        <v>100</v>
      </c>
      <c r="H117" s="5"/>
    </row>
    <row r="118" spans="1:8" ht="38.25">
      <c r="A118" s="35"/>
      <c r="B118" s="8" t="s">
        <v>141</v>
      </c>
      <c r="C118" s="8" t="s">
        <v>142</v>
      </c>
      <c r="D118" s="19">
        <v>110</v>
      </c>
      <c r="E118" s="19">
        <v>0</v>
      </c>
      <c r="F118" s="19">
        <v>50</v>
      </c>
      <c r="G118" s="20">
        <v>30</v>
      </c>
      <c r="H118" s="5"/>
    </row>
    <row r="119" spans="1:8" ht="25.5">
      <c r="A119" s="35"/>
      <c r="B119" s="37" t="s">
        <v>143</v>
      </c>
      <c r="C119" s="8" t="s">
        <v>144</v>
      </c>
      <c r="D119" s="19">
        <v>406</v>
      </c>
      <c r="E119" s="19">
        <v>0</v>
      </c>
      <c r="F119" s="19">
        <v>38</v>
      </c>
      <c r="G119" s="19">
        <v>38</v>
      </c>
      <c r="H119" s="5"/>
    </row>
    <row r="120" spans="1:8" ht="38.25">
      <c r="A120" s="35"/>
      <c r="B120" s="39"/>
      <c r="C120" s="8" t="s">
        <v>145</v>
      </c>
      <c r="D120" s="19">
        <v>119</v>
      </c>
      <c r="E120" s="19">
        <v>0</v>
      </c>
      <c r="F120" s="19">
        <v>120</v>
      </c>
      <c r="G120" s="19">
        <v>104</v>
      </c>
      <c r="H120" s="5"/>
    </row>
    <row r="121" spans="1:8" ht="38.25">
      <c r="A121" s="35"/>
      <c r="B121" s="38"/>
      <c r="C121" s="28" t="s">
        <v>189</v>
      </c>
      <c r="D121" s="19">
        <v>160</v>
      </c>
      <c r="E121" s="19">
        <v>0</v>
      </c>
      <c r="F121" s="19">
        <v>320</v>
      </c>
      <c r="G121" s="19">
        <v>160</v>
      </c>
      <c r="H121" s="5"/>
    </row>
    <row r="122" spans="1:8" ht="38.25">
      <c r="A122" s="35"/>
      <c r="B122" s="8" t="s">
        <v>146</v>
      </c>
      <c r="C122" s="8" t="s">
        <v>147</v>
      </c>
      <c r="D122" s="19">
        <v>70</v>
      </c>
      <c r="E122" s="19">
        <v>0</v>
      </c>
      <c r="F122" s="19">
        <v>60</v>
      </c>
      <c r="G122" s="19">
        <v>57</v>
      </c>
      <c r="H122" s="5"/>
    </row>
    <row r="123" spans="1:8" ht="25.5">
      <c r="A123" s="36"/>
      <c r="B123" s="8" t="s">
        <v>148</v>
      </c>
      <c r="C123" s="8" t="s">
        <v>149</v>
      </c>
      <c r="D123" s="19">
        <v>142</v>
      </c>
      <c r="E123" s="19">
        <v>0</v>
      </c>
      <c r="F123" s="19">
        <v>142</v>
      </c>
      <c r="G123" s="19">
        <v>142</v>
      </c>
      <c r="H123" s="5"/>
    </row>
    <row r="124" spans="1:8" ht="15">
      <c r="A124" s="1"/>
      <c r="B124" s="9"/>
      <c r="C124" s="6" t="s">
        <v>28</v>
      </c>
      <c r="D124" s="10">
        <f>SUM(D111:D123)</f>
        <v>1990</v>
      </c>
      <c r="E124" s="10">
        <f>SUM(E111:E123)</f>
        <v>57</v>
      </c>
      <c r="F124" s="10">
        <f>SUM(F111:F123)</f>
        <v>1066</v>
      </c>
      <c r="G124" s="10">
        <f>SUM(G111:G123)</f>
        <v>944</v>
      </c>
      <c r="H124" s="33">
        <v>0</v>
      </c>
    </row>
    <row r="125" spans="2:8" ht="15">
      <c r="B125" s="11"/>
      <c r="C125" s="12" t="s">
        <v>150</v>
      </c>
      <c r="D125" s="13">
        <f>D124+D110+D70+D39+D22</f>
        <v>12957</v>
      </c>
      <c r="E125" s="13">
        <f>E124+E110+E70+E39+E22</f>
        <v>1594</v>
      </c>
      <c r="F125" s="13">
        <f>F124+F110+F70+F39+F22</f>
        <v>5468</v>
      </c>
      <c r="G125" s="13">
        <f>G124+G70+G110+G39+G22</f>
        <v>4686</v>
      </c>
      <c r="H125" s="24">
        <v>86</v>
      </c>
    </row>
    <row r="126" spans="2:8" ht="15">
      <c r="B126" s="14"/>
      <c r="C126" s="14"/>
      <c r="D126" s="14"/>
      <c r="E126" s="14"/>
      <c r="F126" s="14"/>
      <c r="G126" s="14"/>
      <c r="H126" s="14"/>
    </row>
    <row r="128" ht="15">
      <c r="B128" t="s">
        <v>181</v>
      </c>
    </row>
  </sheetData>
  <sheetProtection/>
  <mergeCells count="37">
    <mergeCell ref="A4:A5"/>
    <mergeCell ref="B4:B5"/>
    <mergeCell ref="C4:C5"/>
    <mergeCell ref="D4:E4"/>
    <mergeCell ref="F4:F5"/>
    <mergeCell ref="B1:H1"/>
    <mergeCell ref="A71:A109"/>
    <mergeCell ref="B71:B77"/>
    <mergeCell ref="B79:B80"/>
    <mergeCell ref="B83:B84"/>
    <mergeCell ref="B85:B93"/>
    <mergeCell ref="B96:B99"/>
    <mergeCell ref="B103:B107"/>
    <mergeCell ref="A40:A69"/>
    <mergeCell ref="B41:B42"/>
    <mergeCell ref="B43:B48"/>
    <mergeCell ref="B50:B52"/>
    <mergeCell ref="B53:B54"/>
    <mergeCell ref="B58:B60"/>
    <mergeCell ref="B61:B63"/>
    <mergeCell ref="B64:B66"/>
    <mergeCell ref="A111:A123"/>
    <mergeCell ref="B112:B113"/>
    <mergeCell ref="B114:B115"/>
    <mergeCell ref="B119:B121"/>
    <mergeCell ref="H4:H5"/>
    <mergeCell ref="B68:B69"/>
    <mergeCell ref="A6:A21"/>
    <mergeCell ref="B10:B13"/>
    <mergeCell ref="B15:B17"/>
    <mergeCell ref="B20:B21"/>
    <mergeCell ref="A23:A38"/>
    <mergeCell ref="B24:B25"/>
    <mergeCell ref="B26:B27"/>
    <mergeCell ref="B29:B32"/>
    <mergeCell ref="B35:B38"/>
    <mergeCell ref="G4:G5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skinkev</dc:creator>
  <cp:keywords/>
  <dc:description/>
  <cp:lastModifiedBy>Kristaps Prēdelis</cp:lastModifiedBy>
  <cp:lastPrinted>2018-03-20T08:49:43Z</cp:lastPrinted>
  <dcterms:created xsi:type="dcterms:W3CDTF">2017-02-13T10:07:04Z</dcterms:created>
  <dcterms:modified xsi:type="dcterms:W3CDTF">2018-05-11T10:36:53Z</dcterms:modified>
  <cp:category/>
  <cp:version/>
  <cp:contentType/>
  <cp:contentStatus/>
</cp:coreProperties>
</file>